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cpnEkBnJ7HkPb0_X4OZ3YkITRgE8WVCS\Kansas City International Academy (EdOps Client Access FIN)\Bane Monthly Financial Docs\FY 24\2023 09\"/>
    </mc:Choice>
  </mc:AlternateContent>
  <xr:revisionPtr revIDLastSave="0" documentId="13_ncr:1_{FFC63960-BEF3-4919-A1C6-C5FA63218116}" xr6:coauthVersionLast="47" xr6:coauthVersionMax="47" xr10:uidLastSave="{00000000-0000-0000-0000-000000000000}"/>
  <bookViews>
    <workbookView xWindow="20370" yWindow="-120" windowWidth="29040" windowHeight="15840" xr2:uid="{7E8BEA64-562A-4429-918D-2CFC6A1772E7}"/>
  </bookViews>
  <sheets>
    <sheet name="Dashboard" sheetId="2" r:id="rId1"/>
    <sheet name="Enrollment" sheetId="6" r:id="rId2"/>
  </sheets>
  <externalReferences>
    <externalReference r:id="rId3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<sst xmlns="http://schemas.openxmlformats.org/spreadsheetml/2006/main" count="126" uniqueCount="95">
  <si>
    <t>Dashboard</t>
  </si>
  <si>
    <t>Kansas City International Academy</t>
  </si>
  <si>
    <t>July 2023 through September 2023</t>
  </si>
  <si>
    <t>Key Performance Indicators</t>
  </si>
  <si>
    <t>Good</t>
  </si>
  <si>
    <t>Neutral</t>
  </si>
  <si>
    <t/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</si>
  <si>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</si>
  <si>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</si>
  <si>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</si>
  <si>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</si>
  <si>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</si>
  <si>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</si>
  <si>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</si>
  <si>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</si>
  <si>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</si>
  <si>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</si>
  <si>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</si>
  <si>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</si>
  <si>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</si>
  <si>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</si>
  <si>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</si>
  <si>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</si>
  <si>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</si>
  <si>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</si>
  <si>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</si>
  <si>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</si>
  <si>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</si>
  <si>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</si>
  <si>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</si>
  <si>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</si>
  <si>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</si>
  <si>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</si>
  <si>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</si>
  <si>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</si>
  <si>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</si>
  <si>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</si>
  <si>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</si>
  <si>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</si>
  <si>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</si>
  <si>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</si>
  <si>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</si>
  <si>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</si>
  <si>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</si>
  <si>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</si>
  <si>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</si>
  <si>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</si>
  <si>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</si>
  <si>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</si>
  <si>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</si>
  <si>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</si>
  <si>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</si>
  <si>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Per-Pupil Funding Detail (Not including ESY, Supplemental)</t>
  </si>
  <si>
    <t>School Type:</t>
  </si>
  <si>
    <t>Revenue Drivers</t>
  </si>
  <si>
    <t xml:space="preserve">As of </t>
  </si>
  <si>
    <t>Enrollment</t>
  </si>
  <si>
    <t>SpEd Students</t>
  </si>
  <si>
    <t>YTD Attendance %</t>
  </si>
  <si>
    <t>Recent DESE Pmt</t>
  </si>
  <si>
    <t>Budgeted</t>
  </si>
  <si>
    <t>FWADA</t>
  </si>
  <si>
    <t>MAX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</si>
  <si>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</si>
  <si>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</si>
  <si>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</si>
  <si>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</si>
  <si>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</si>
  <si>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</si>
  <si>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</si>
  <si>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</si>
  <si>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</si>
  <si>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</si>
  <si>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</si>
  <si>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</si>
  <si>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</si>
  <si>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</si>
  <si>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</si>
  <si>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</si>
  <si>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</si>
  <si>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</si>
  <si>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Non-CEP = Last Wednesday in January</t>
  </si>
  <si>
    <t>Weight</t>
  </si>
  <si>
    <t>Individualized Education Plans (IEP)</t>
  </si>
  <si>
    <t>December 1</t>
  </si>
  <si>
    <t>Limited English Proficiency (LEP)</t>
  </si>
  <si>
    <t>Last Wednesday in September</t>
  </si>
  <si>
    <t>Total WADA</t>
  </si>
  <si>
    <t>Per Wada Payment</t>
  </si>
  <si>
    <t>State Aid Projection</t>
  </si>
  <si>
    <t>Prior Year Adjustment</t>
  </si>
  <si>
    <t>Net State Rev Projection</t>
  </si>
  <si>
    <t>Classroom Trust Fund</t>
  </si>
  <si>
    <t>Basic Formula</t>
  </si>
  <si>
    <t>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</si>
</sst>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_(* #,##0.000_);_(* \(#,##0.0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11"/>
      <color theme="9"/>
      <name val="Calibri"/>
      <family val="2"/>
      <scheme val="minor"/>
    </font>
    <font>
      <sz val="8"/>
      <color theme="4" tint="-0.249977111117893"/>
      <name val="Arial"/>
      <family val="2"/>
    </font>
    <font>
      <b/>
      <sz val="8"/>
      <color theme="0" tint="-0.499984740745262"/>
      <name val="Arial"/>
      <family val="2"/>
    </font>
    <font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1" fontId="11" fillId="0" borderId="0" xfId="0" applyNumberFormat="1" applyFont="1" applyAlignment="1">
      <alignment horizontal="center"/>
    </xf>
    <xf numFmtId="0" fontId="12" fillId="0" borderId="0" xfId="0" applyFont="1"/>
    <xf numFmtId="9" fontId="11" fillId="0" borderId="0" xfId="2" applyFont="1" applyFill="1" applyBorder="1" applyAlignment="1">
      <alignment horizontal="center"/>
    </xf>
    <xf numFmtId="9" fontId="13" fillId="0" borderId="0" xfId="2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9" fillId="2" borderId="1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2" xfId="0" applyFont="1" applyFill="1" applyBorder="1" applyAlignment="1">
      <alignment horizontal="right"/>
    </xf>
    <xf numFmtId="0" fontId="16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0" fontId="17" fillId="0" borderId="0" xfId="0" applyFont="1" applyAlignment="1">
      <alignment horizontal="center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  <xf numFmtId="164" fontId="15" fillId="0" borderId="0" xfId="1" applyNumberFormat="1" applyFont="1"/>
    <xf numFmtId="164" fontId="18" fillId="0" borderId="0" xfId="1" applyNumberFormat="1" applyFont="1"/>
    <xf numFmtId="0" fontId="19" fillId="0" borderId="0" xfId="0" applyFont="1"/>
    <xf numFmtId="0" fontId="4" fillId="6" borderId="15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16" xfId="0" applyFont="1" applyFill="1" applyBorder="1" applyAlignment="1">
      <alignment horizontal="right"/>
    </xf>
    <xf numFmtId="165" fontId="20" fillId="3" borderId="0" xfId="1" applyNumberFormat="1" applyFont="1" applyFill="1" applyBorder="1"/>
    <xf numFmtId="9" fontId="7" fillId="0" borderId="0" xfId="2" applyFont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wrapText="1"/>
    </xf>
    <xf numFmtId="3" fontId="7" fillId="0" borderId="0" xfId="1" applyNumberFormat="1" applyFont="1"/>
    <xf numFmtId="9" fontId="7" fillId="0" borderId="17" xfId="2" applyFont="1" applyBorder="1"/>
    <xf numFmtId="165" fontId="20" fillId="3" borderId="7" xfId="1" applyNumberFormat="1" applyFont="1" applyFill="1" applyBorder="1"/>
    <xf numFmtId="165" fontId="21" fillId="0" borderId="16" xfId="1" applyNumberFormat="1" applyFont="1" applyFill="1" applyBorder="1"/>
    <xf numFmtId="10" fontId="4" fillId="0" borderId="0" xfId="0" applyNumberFormat="1" applyFont="1"/>
    <xf numFmtId="0" fontId="8" fillId="0" borderId="11" xfId="0" applyFont="1" applyBorder="1"/>
    <xf numFmtId="165" fontId="8" fillId="0" borderId="11" xfId="1" applyNumberFormat="1" applyFont="1" applyFill="1" applyBorder="1"/>
    <xf numFmtId="165" fontId="8" fillId="0" borderId="11" xfId="1" applyNumberFormat="1" applyFont="1" applyBorder="1"/>
    <xf numFmtId="165" fontId="8" fillId="0" borderId="13" xfId="1" applyNumberFormat="1" applyFont="1" applyBorder="1"/>
    <xf numFmtId="165" fontId="8" fillId="0" borderId="18" xfId="1" applyNumberFormat="1" applyFont="1" applyBorder="1"/>
    <xf numFmtId="9" fontId="17" fillId="0" borderId="14" xfId="2" applyFont="1" applyBorder="1"/>
    <xf numFmtId="0" fontId="8" fillId="0" borderId="19" xfId="0" applyFont="1" applyBorder="1"/>
    <xf numFmtId="165" fontId="8" fillId="0" borderId="5" xfId="1" applyNumberFormat="1" applyFont="1" applyFill="1" applyBorder="1"/>
    <xf numFmtId="165" fontId="8" fillId="0" borderId="19" xfId="1" applyNumberFormat="1" applyFont="1" applyFill="1" applyBorder="1"/>
    <xf numFmtId="165" fontId="8" fillId="0" borderId="20" xfId="1" applyNumberFormat="1" applyFont="1" applyFill="1" applyBorder="1"/>
    <xf numFmtId="9" fontId="7" fillId="0" borderId="21" xfId="2" applyFont="1" applyFill="1" applyBorder="1"/>
    <xf numFmtId="165" fontId="8" fillId="0" borderId="0" xfId="1" applyNumberFormat="1" applyFont="1" applyFill="1" applyBorder="1"/>
    <xf numFmtId="165" fontId="8" fillId="0" borderId="7" xfId="1" applyNumberFormat="1" applyFont="1" applyFill="1" applyBorder="1"/>
    <xf numFmtId="165" fontId="8" fillId="0" borderId="16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5" fontId="8" fillId="4" borderId="0" xfId="1" applyNumberFormat="1" applyFont="1" applyFill="1" applyBorder="1"/>
    <xf numFmtId="165" fontId="8" fillId="4" borderId="7" xfId="1" applyNumberFormat="1" applyFont="1" applyFill="1" applyBorder="1"/>
    <xf numFmtId="165" fontId="8" fillId="4" borderId="16" xfId="1" applyNumberFormat="1" applyFont="1" applyFill="1" applyBorder="1"/>
    <xf numFmtId="3" fontId="7" fillId="0" borderId="17" xfId="1" applyNumberFormat="1" applyFont="1" applyBorder="1"/>
    <xf numFmtId="10" fontId="20" fillId="3" borderId="0" xfId="2" applyNumberFormat="1" applyFont="1" applyFill="1" applyBorder="1"/>
    <xf numFmtId="10" fontId="20" fillId="3" borderId="7" xfId="2" applyNumberFormat="1" applyFont="1" applyFill="1" applyBorder="1"/>
    <xf numFmtId="9" fontId="21" fillId="0" borderId="16" xfId="2" applyFont="1" applyFill="1" applyBorder="1"/>
    <xf numFmtId="43" fontId="8" fillId="0" borderId="0" xfId="1" applyFont="1" applyFill="1" applyBorder="1"/>
    <xf numFmtId="43" fontId="4" fillId="0" borderId="0" xfId="0" applyNumberFormat="1" applyFont="1"/>
    <xf numFmtId="10" fontId="7" fillId="0" borderId="17" xfId="1" applyNumberFormat="1" applyFont="1" applyBorder="1"/>
    <xf numFmtId="16" fontId="4" fillId="0" borderId="0" xfId="0" quotePrefix="1" applyNumberFormat="1" applyFont="1"/>
    <xf numFmtId="43" fontId="8" fillId="0" borderId="23" xfId="1" applyFont="1" applyFill="1" applyBorder="1"/>
    <xf numFmtId="165" fontId="8" fillId="0" borderId="24" xfId="1" applyNumberFormat="1" applyFont="1" applyFill="1" applyBorder="1"/>
    <xf numFmtId="165" fontId="8" fillId="0" borderId="23" xfId="1" applyNumberFormat="1" applyFont="1" applyFill="1" applyBorder="1"/>
    <xf numFmtId="10" fontId="7" fillId="0" borderId="25" xfId="1" applyNumberFormat="1" applyFont="1" applyBorder="1"/>
    <xf numFmtId="43" fontId="8" fillId="5" borderId="11" xfId="1" applyFont="1" applyFill="1" applyBorder="1"/>
    <xf numFmtId="43" fontId="8" fillId="5" borderId="0" xfId="1" applyFont="1" applyFill="1"/>
    <xf numFmtId="43" fontId="8" fillId="5" borderId="7" xfId="1" applyFont="1" applyFill="1" applyBorder="1"/>
    <xf numFmtId="165" fontId="8" fillId="5" borderId="16" xfId="1" applyNumberFormat="1" applyFont="1" applyFill="1" applyBorder="1"/>
    <xf numFmtId="165" fontId="8" fillId="5" borderId="0" xfId="1" applyNumberFormat="1" applyFont="1" applyFill="1"/>
    <xf numFmtId="10" fontId="7" fillId="0" borderId="0" xfId="1" applyNumberFormat="1" applyFont="1"/>
    <xf numFmtId="167" fontId="20" fillId="3" borderId="0" xfId="1" applyNumberFormat="1" applyFont="1" applyFill="1" applyBorder="1"/>
    <xf numFmtId="43" fontId="20" fillId="3" borderId="0" xfId="1" applyFont="1" applyFill="1" applyBorder="1"/>
    <xf numFmtId="43" fontId="20" fillId="3" borderId="7" xfId="1" applyFont="1" applyFill="1" applyBorder="1"/>
    <xf numFmtId="43" fontId="21" fillId="0" borderId="16" xfId="1" applyFont="1" applyFill="1" applyBorder="1"/>
    <xf numFmtId="164" fontId="4" fillId="0" borderId="0" xfId="0" applyNumberFormat="1" applyFont="1" applyAlignment="1">
      <alignment horizontal="center"/>
    </xf>
    <xf numFmtId="43" fontId="20" fillId="3" borderId="15" xfId="1" applyFont="1" applyFill="1" applyBorder="1"/>
    <xf numFmtId="43" fontId="21" fillId="0" borderId="15" xfId="1" applyFont="1" applyFill="1" applyBorder="1"/>
    <xf numFmtId="0" fontId="22" fillId="0" borderId="0" xfId="0" applyFont="1"/>
    <xf numFmtId="43" fontId="8" fillId="0" borderId="0" xfId="1" applyFont="1"/>
    <xf numFmtId="43" fontId="8" fillId="0" borderId="15" xfId="1" applyFont="1" applyBorder="1"/>
    <xf numFmtId="1" fontId="4" fillId="0" borderId="0" xfId="0" applyNumberFormat="1" applyFont="1"/>
    <xf numFmtId="1" fontId="4" fillId="0" borderId="7" xfId="0" applyNumberFormat="1" applyFont="1" applyBorder="1"/>
    <xf numFmtId="1" fontId="4" fillId="0" borderId="16" xfId="0" applyNumberFormat="1" applyFont="1" applyBorder="1"/>
    <xf numFmtId="10" fontId="4" fillId="0" borderId="0" xfId="2" applyNumberFormat="1" applyFont="1"/>
    <xf numFmtId="166" fontId="4" fillId="0" borderId="0" xfId="1" applyNumberFormat="1" applyFont="1" applyFill="1"/>
    <xf numFmtId="166" fontId="4" fillId="0" borderId="7" xfId="1" applyNumberFormat="1" applyFont="1" applyFill="1" applyBorder="1"/>
    <xf numFmtId="166" fontId="4" fillId="0" borderId="0" xfId="1" applyNumberFormat="1" applyFont="1" applyFill="1" applyBorder="1"/>
    <xf numFmtId="166" fontId="4" fillId="0" borderId="16" xfId="1" applyNumberFormat="1" applyFont="1" applyFill="1" applyBorder="1"/>
    <xf numFmtId="0" fontId="4" fillId="0" borderId="7" xfId="0" applyFont="1" applyBorder="1"/>
    <xf numFmtId="0" fontId="4" fillId="0" borderId="7" xfId="0" applyFont="1" applyBorder="1" applyAlignment="1">
      <alignment horizontal="left" indent="2"/>
    </xf>
    <xf numFmtId="165" fontId="4" fillId="0" borderId="0" xfId="1" applyNumberFormat="1" applyFont="1" applyBorder="1"/>
    <xf numFmtId="0" fontId="4" fillId="4" borderId="7" xfId="0" applyFont="1" applyFill="1" applyBorder="1"/>
    <xf numFmtId="43" fontId="4" fillId="0" borderId="0" xfId="1" applyFont="1" applyFill="1" applyBorder="1"/>
    <xf numFmtId="43" fontId="4" fillId="0" borderId="16" xfId="1" applyFont="1" applyFill="1" applyBorder="1"/>
    <xf numFmtId="43" fontId="4" fillId="0" borderId="7" xfId="1" applyFont="1" applyFill="1" applyBorder="1"/>
    <xf numFmtId="2" fontId="4" fillId="0" borderId="0" xfId="0" applyNumberFormat="1" applyFont="1"/>
    <xf numFmtId="9" fontId="4" fillId="0" borderId="0" xfId="2" applyFont="1" applyFill="1" applyBorder="1"/>
    <xf numFmtId="0" fontId="4" fillId="0" borderId="22" xfId="0" applyFont="1" applyBorder="1" applyAlignment="1">
      <alignment horizontal="left" indent="2"/>
    </xf>
    <xf numFmtId="0" fontId="4" fillId="0" borderId="23" xfId="0" applyFont="1" applyBorder="1"/>
    <xf numFmtId="0" fontId="4" fillId="5" borderId="0" xfId="0" applyFont="1" applyFill="1"/>
    <xf numFmtId="43" fontId="4" fillId="0" borderId="7" xfId="1" applyFont="1" applyBorder="1"/>
    <xf numFmtId="43" fontId="4" fillId="0" borderId="0" xfId="1" applyFont="1" applyBorder="1"/>
    <xf numFmtId="43" fontId="4" fillId="0" borderId="16" xfId="1" applyFont="1" applyBorder="1"/>
    <xf numFmtId="43" fontId="4" fillId="0" borderId="24" xfId="1" applyFont="1" applyBorder="1"/>
    <xf numFmtId="42" fontId="4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4"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9525</xdr:colOff>
      <xdr:row>32</xdr:row>
      <xdr:rowOff>76200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B335054-F808-A17C-2FC8-59B52D13B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57400"/>
          <a:ext cx="7458075" cy="250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24QYbm7itxrrHUKkvTZ8-XU4ZjniMeZO\Kansas%20City%20International%20Academy\11.%20Monthly%20Financials\FY%2024\2023%2009\KCIA%20-%20FRT24%20MO%20-%202023%2009.xlsm" TargetMode="External"/><Relationship Id="rId1" Type="http://schemas.openxmlformats.org/officeDocument/2006/relationships/externalLinkPath" Target="/.shortcut-targets-by-id/124QYbm7itxrrHUKkvTZ8-XU4ZjniMeZO/Kansas%20City%20International%20Academy/11.%20Monthly%20Financials/FY%2024/2023%2009/KCIA%20-%20FRT24%20MO%20-%202023%20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191935.36299110577</v>
          </cell>
        </row>
        <row r="66">
          <cell r="G66">
            <v>191935.36297828838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Kansas City International Academy</v>
          </cell>
        </row>
        <row r="8">
          <cell r="X8" t="str">
            <v>July 2023 through September 2023</v>
          </cell>
        </row>
        <row r="9">
          <cell r="X9" t="str">
            <v>As of September 30, 2023</v>
          </cell>
        </row>
        <row r="12">
          <cell r="X12">
            <v>45199</v>
          </cell>
        </row>
        <row r="13">
          <cell r="D13">
            <v>45108</v>
          </cell>
        </row>
        <row r="16">
          <cell r="X16">
            <v>45138</v>
          </cell>
        </row>
        <row r="17">
          <cell r="X17">
            <v>45169</v>
          </cell>
        </row>
        <row r="18">
          <cell r="X18">
            <v>45199</v>
          </cell>
        </row>
        <row r="19">
          <cell r="X19">
            <v>45230</v>
          </cell>
        </row>
        <row r="20">
          <cell r="X20">
            <v>45260</v>
          </cell>
        </row>
        <row r="21">
          <cell r="X21">
            <v>45291</v>
          </cell>
        </row>
        <row r="22">
          <cell r="X22">
            <v>45322</v>
          </cell>
        </row>
        <row r="23">
          <cell r="X23">
            <v>45351</v>
          </cell>
        </row>
        <row r="24">
          <cell r="X24">
            <v>45382</v>
          </cell>
        </row>
        <row r="25">
          <cell r="X25">
            <v>45412</v>
          </cell>
        </row>
        <row r="26">
          <cell r="X26">
            <v>45443</v>
          </cell>
        </row>
        <row r="27">
          <cell r="X27">
            <v>45473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4">
          <cell r="B24">
            <v>6953748.7999999998</v>
          </cell>
        </row>
      </sheetData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FBE4-3A55-4057-84F0-ED6899BAAB54}">
  <sheetPr>
    <pageSetUpPr fitToPage="1"/>
  </sheetPr>
  <dimension ref="A1:O66"/>
  <sheetViews>
    <sheetView showGridLines="0" tabSelected="1" workbookViewId="0">
      <selection activeCell="H10" sqref="H10"/>
    </sheetView>
  </sheetViews>
  <sheetFormatPr defaultRowHeight="11.25" customHeight="1" x14ac:dyDescent="0.25"/>
  <cols>
    <col min="1" max="1" width="4" customWidth="1"/>
    <col min="2" max="2" width="15" customWidth="1"/>
    <col min="3" max="3" width="11.5703125" customWidth="1"/>
    <col min="4" max="4" width="12.140625" customWidth="1"/>
    <col min="5" max="10" width="11.5703125" customWidth="1"/>
  </cols>
  <sheetData>
    <row r="1" spans="1:15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2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25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6</v>
      </c>
      <c r="I9" s="9"/>
      <c r="J9" s="2"/>
      <c r="K9" s="2"/>
      <c r="L9" s="2"/>
      <c r="M9" s="2"/>
      <c r="N9" s="2"/>
      <c r="O9" s="2"/>
    </row>
    <row r="10" spans="1:15" ht="11.25" customHeight="1" x14ac:dyDescent="0.25">
      <c r="A10" s="2"/>
      <c r="B10" s="49" t="s">
        <v>7</v>
      </c>
      <c r="C10" s="2"/>
      <c r="D10" s="49" t="s">
        <v>8</v>
      </c>
      <c r="E10" s="2"/>
      <c r="F10" s="49" t="s">
        <v>9</v>
      </c>
      <c r="G10" s="2"/>
      <c r="H10" s="49"/>
      <c r="I10" s="2"/>
      <c r="J10" s="2"/>
      <c r="K10" s="2"/>
      <c r="L10" s="2"/>
      <c r="M10" s="2"/>
      <c r="N10" s="2"/>
      <c r="O10" s="2"/>
    </row>
    <row r="11" spans="1:15" ht="11.25" customHeight="1" x14ac:dyDescent="0.25">
      <c r="A11" s="2"/>
      <c r="B11" s="49" t="s">
        <v>10</v>
      </c>
      <c r="C11" s="2"/>
      <c r="D11" s="49" t="s">
        <v>11</v>
      </c>
      <c r="E11" s="2"/>
      <c r="F11" s="49" t="s">
        <v>10</v>
      </c>
      <c r="G11" s="2"/>
      <c r="H11" s="49" t="s">
        <v>6</v>
      </c>
      <c r="I11" s="2"/>
      <c r="J11" s="2"/>
      <c r="K11" s="2"/>
      <c r="L11" s="2"/>
      <c r="M11" s="2"/>
      <c r="N11" s="2"/>
      <c r="O11" s="2"/>
    </row>
    <row r="12" spans="1:15" ht="23.25" x14ac:dyDescent="0.35">
      <c r="A12" s="10"/>
      <c r="B12" s="11">
        <v>180.2841929921025</v>
      </c>
      <c r="C12" s="12"/>
      <c r="D12" s="13">
        <v>1.3093387658090341E-2</v>
      </c>
      <c r="E12" s="12"/>
      <c r="F12" s="14">
        <v>0.49224245000471228</v>
      </c>
      <c r="G12" s="12"/>
      <c r="H12" s="11" t="s">
        <v>6</v>
      </c>
      <c r="I12" s="10"/>
      <c r="J12" s="2"/>
    </row>
    <row r="13" spans="1:15" ht="11.25" customHeight="1" x14ac:dyDescent="0.25">
      <c r="A13" s="2"/>
      <c r="B13" s="15" t="s">
        <v>12</v>
      </c>
      <c r="C13" s="16"/>
      <c r="D13" s="15" t="s">
        <v>13</v>
      </c>
      <c r="E13" s="16"/>
      <c r="F13" s="15" t="s">
        <v>14</v>
      </c>
      <c r="G13" s="2"/>
      <c r="H13" s="15" t="s">
        <v>6</v>
      </c>
      <c r="I13" s="2"/>
      <c r="J13" s="2"/>
      <c r="K13" s="2"/>
      <c r="L13" s="2"/>
      <c r="M13" s="2"/>
      <c r="N13" s="2"/>
      <c r="O13" s="2"/>
    </row>
    <row r="14" spans="1:15" ht="11.2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25">
      <c r="A15" s="5" t="s">
        <v>15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25">
      <c r="A35" s="5" t="s">
        <v>16</v>
      </c>
      <c r="B35" s="5"/>
      <c r="C35" s="5"/>
      <c r="D35" s="5"/>
      <c r="E35" s="17" t="s">
        <v>17</v>
      </c>
      <c r="F35" s="5"/>
      <c r="G35" s="5"/>
      <c r="H35" s="17" t="s">
        <v>18</v>
      </c>
      <c r="I35" s="5"/>
      <c r="J35" s="5"/>
      <c r="K35" s="2"/>
      <c r="L35" s="2"/>
      <c r="M35" s="2"/>
      <c r="N35" s="2"/>
      <c r="O35" s="2"/>
    </row>
    <row r="36" spans="1:15" ht="11.25" customHeight="1" x14ac:dyDescent="0.25">
      <c r="A36" s="18"/>
      <c r="B36" s="18"/>
      <c r="C36" s="18"/>
      <c r="D36" s="19" t="s">
        <v>19</v>
      </c>
      <c r="E36" s="19" t="s">
        <v>20</v>
      </c>
      <c r="F36" s="19" t="s">
        <v>21</v>
      </c>
      <c r="G36" s="20" t="s">
        <v>22</v>
      </c>
      <c r="H36" s="19" t="s">
        <v>20</v>
      </c>
      <c r="I36" s="19" t="s">
        <v>21</v>
      </c>
      <c r="J36" s="20" t="s">
        <v>23</v>
      </c>
      <c r="K36" s="2"/>
      <c r="L36" s="2"/>
      <c r="M36" s="2"/>
      <c r="N36" s="2"/>
      <c r="O36" s="2"/>
    </row>
    <row r="37" spans="1:15" ht="11.25" customHeight="1" x14ac:dyDescent="0.25">
      <c r="A37" s="21" t="s">
        <v>24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25">
      <c r="A38" s="2" t="s">
        <v>25</v>
      </c>
      <c r="B38" s="2"/>
      <c r="C38" s="2"/>
      <c r="D38" s="23">
        <v>381488.51</v>
      </c>
      <c r="E38" s="23">
        <v>316871.76</v>
      </c>
      <c r="F38" s="24">
        <v>64616.75</v>
      </c>
      <c r="G38" s="25">
        <v>1267487.007836113</v>
      </c>
      <c r="H38" s="23">
        <v>1267487.04</v>
      </c>
      <c r="I38" s="24">
        <v>-3.2163887051865458E-2</v>
      </c>
      <c r="J38" s="25">
        <v>885998.49783611298</v>
      </c>
      <c r="K38" s="2"/>
      <c r="L38" s="2"/>
      <c r="M38" s="2"/>
      <c r="N38" s="2"/>
      <c r="O38" s="2"/>
    </row>
    <row r="39" spans="1:15" ht="11.25" customHeight="1" x14ac:dyDescent="0.25">
      <c r="A39" s="2" t="s">
        <v>26</v>
      </c>
      <c r="B39" s="2"/>
      <c r="C39" s="2"/>
      <c r="D39" s="23">
        <v>2693074.28</v>
      </c>
      <c r="E39" s="23">
        <v>2340867.6700000004</v>
      </c>
      <c r="F39" s="24">
        <v>352206.6099999994</v>
      </c>
      <c r="G39" s="25">
        <v>10510787.968232421</v>
      </c>
      <c r="H39" s="23">
        <v>10555629.550000003</v>
      </c>
      <c r="I39" s="24">
        <v>-44841.581767581403</v>
      </c>
      <c r="J39" s="25">
        <v>7817713.6882324219</v>
      </c>
      <c r="K39" s="2"/>
      <c r="L39" s="2"/>
      <c r="M39" s="2"/>
      <c r="N39" s="2"/>
      <c r="O39" s="2"/>
    </row>
    <row r="40" spans="1:15" ht="11.25" customHeight="1" x14ac:dyDescent="0.25">
      <c r="A40" s="2" t="s">
        <v>27</v>
      </c>
      <c r="B40" s="2"/>
      <c r="C40" s="2"/>
      <c r="D40" s="23">
        <v>127984.56</v>
      </c>
      <c r="E40" s="23">
        <v>547704.89999999991</v>
      </c>
      <c r="F40" s="24">
        <v>-419720.33999999991</v>
      </c>
      <c r="G40" s="25">
        <v>2807028.6884179688</v>
      </c>
      <c r="H40" s="23">
        <v>2803867.6399999992</v>
      </c>
      <c r="I40" s="24">
        <v>3161.0484179696068</v>
      </c>
      <c r="J40" s="25">
        <v>2679044.1284179688</v>
      </c>
      <c r="K40" s="2"/>
      <c r="L40" s="2"/>
      <c r="M40" s="2"/>
      <c r="N40" s="2"/>
      <c r="O40" s="2"/>
    </row>
    <row r="41" spans="1:15" ht="11.25" customHeight="1" x14ac:dyDescent="0.25">
      <c r="A41" s="2" t="s">
        <v>28</v>
      </c>
      <c r="B41" s="2"/>
      <c r="C41" s="2"/>
      <c r="D41" s="23">
        <v>35000</v>
      </c>
      <c r="E41" s="23">
        <v>0</v>
      </c>
      <c r="F41" s="24">
        <v>35000</v>
      </c>
      <c r="G41" s="25">
        <v>35000</v>
      </c>
      <c r="H41" s="23">
        <v>0</v>
      </c>
      <c r="I41" s="24">
        <v>35000</v>
      </c>
      <c r="J41" s="25">
        <v>0</v>
      </c>
      <c r="K41" s="2"/>
      <c r="L41" s="2"/>
      <c r="M41" s="2"/>
      <c r="N41" s="2"/>
      <c r="O41" s="2"/>
    </row>
    <row r="42" spans="1:15" ht="11.25" customHeight="1" x14ac:dyDescent="0.25">
      <c r="A42" s="2" t="s">
        <v>29</v>
      </c>
      <c r="B42" s="2"/>
      <c r="C42" s="2"/>
      <c r="D42" s="23">
        <v>10480</v>
      </c>
      <c r="E42" s="23">
        <v>3865</v>
      </c>
      <c r="F42" s="24">
        <v>6615</v>
      </c>
      <c r="G42" s="25">
        <v>38650</v>
      </c>
      <c r="H42" s="23">
        <v>38650</v>
      </c>
      <c r="I42" s="24">
        <v>0</v>
      </c>
      <c r="J42" s="25">
        <v>28170</v>
      </c>
      <c r="K42" s="2"/>
      <c r="L42" s="2"/>
      <c r="M42" s="2"/>
      <c r="N42" s="2"/>
      <c r="O42" s="2"/>
    </row>
    <row r="43" spans="1:15" ht="11.25" customHeight="1" x14ac:dyDescent="0.25">
      <c r="A43" s="26" t="s">
        <v>30</v>
      </c>
      <c r="B43" s="26"/>
      <c r="C43" s="26"/>
      <c r="D43" s="27">
        <v>3248027.35</v>
      </c>
      <c r="E43" s="27">
        <v>3209309.3300000005</v>
      </c>
      <c r="F43" s="28">
        <v>38718.019999999553</v>
      </c>
      <c r="G43" s="29">
        <v>14658953.664486503</v>
      </c>
      <c r="H43" s="27">
        <v>14665634.230000002</v>
      </c>
      <c r="I43" s="28">
        <v>-6680.5655134990811</v>
      </c>
      <c r="J43" s="29">
        <v>11410926.314486504</v>
      </c>
      <c r="K43" s="2"/>
      <c r="L43" s="2"/>
      <c r="M43" s="2"/>
      <c r="N43" s="2"/>
      <c r="O43" s="2"/>
    </row>
    <row r="44" spans="1:15" ht="11.25" customHeight="1" x14ac:dyDescent="0.2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25">
      <c r="A45" s="21" t="s">
        <v>31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25">
      <c r="A46" s="2" t="s">
        <v>32</v>
      </c>
      <c r="B46" s="2"/>
      <c r="C46" s="2"/>
      <c r="D46" s="23">
        <v>1930675.2400000002</v>
      </c>
      <c r="E46" s="23">
        <v>2029866.1199999996</v>
      </c>
      <c r="F46" s="24">
        <v>99190.879999999423</v>
      </c>
      <c r="G46" s="25">
        <v>7977492.3395070126</v>
      </c>
      <c r="H46" s="23">
        <v>8119464.4799999986</v>
      </c>
      <c r="I46" s="24">
        <v>141972.14049298596</v>
      </c>
      <c r="J46" s="25">
        <v>6046817.0995070124</v>
      </c>
      <c r="K46" s="2"/>
      <c r="L46" s="2"/>
      <c r="M46" s="2"/>
      <c r="N46" s="2"/>
      <c r="O46" s="2"/>
    </row>
    <row r="47" spans="1:15" ht="11.25" customHeight="1" x14ac:dyDescent="0.25">
      <c r="A47" s="2" t="s">
        <v>33</v>
      </c>
      <c r="B47" s="2"/>
      <c r="C47" s="2"/>
      <c r="D47" s="23">
        <v>510330.33000000007</v>
      </c>
      <c r="E47" s="23">
        <v>551441.66999999993</v>
      </c>
      <c r="F47" s="24">
        <v>41111.339999999851</v>
      </c>
      <c r="G47" s="25">
        <v>2202935.660905546</v>
      </c>
      <c r="H47" s="23">
        <v>2205766.6799999997</v>
      </c>
      <c r="I47" s="24">
        <v>2831.0190944536589</v>
      </c>
      <c r="J47" s="25">
        <v>1692605.330905546</v>
      </c>
      <c r="K47" s="2"/>
      <c r="L47" s="2"/>
      <c r="M47" s="2"/>
      <c r="N47" s="2"/>
      <c r="O47" s="2"/>
    </row>
    <row r="48" spans="1:15" ht="11.25" customHeight="1" x14ac:dyDescent="0.25">
      <c r="A48" s="2" t="s">
        <v>34</v>
      </c>
      <c r="B48" s="2"/>
      <c r="C48" s="2"/>
      <c r="D48" s="23">
        <v>10100.4</v>
      </c>
      <c r="E48" s="23">
        <v>34085.25</v>
      </c>
      <c r="F48" s="24">
        <v>23984.85</v>
      </c>
      <c r="G48" s="25">
        <v>136341.39712371829</v>
      </c>
      <c r="H48" s="23">
        <v>136341</v>
      </c>
      <c r="I48" s="24">
        <v>-0.39712371828500181</v>
      </c>
      <c r="J48" s="25">
        <v>126240.99712371829</v>
      </c>
      <c r="K48" s="2"/>
      <c r="L48" s="2"/>
      <c r="M48" s="2"/>
      <c r="N48" s="2"/>
      <c r="O48" s="2"/>
    </row>
    <row r="49" spans="1:15" ht="11.25" customHeight="1" x14ac:dyDescent="0.25">
      <c r="A49" s="2" t="s">
        <v>35</v>
      </c>
      <c r="B49" s="2"/>
      <c r="C49" s="2"/>
      <c r="D49" s="23">
        <v>0</v>
      </c>
      <c r="E49" s="23">
        <v>0</v>
      </c>
      <c r="F49" s="24">
        <v>0</v>
      </c>
      <c r="G49" s="25">
        <v>0</v>
      </c>
      <c r="H49" s="23">
        <v>0</v>
      </c>
      <c r="I49" s="24">
        <v>0</v>
      </c>
      <c r="J49" s="25">
        <v>0</v>
      </c>
      <c r="K49" s="2"/>
      <c r="L49" s="2"/>
      <c r="M49" s="2"/>
      <c r="N49" s="2"/>
      <c r="O49" s="2"/>
    </row>
    <row r="50" spans="1:15" ht="11.25" customHeight="1" x14ac:dyDescent="0.25">
      <c r="A50" s="2" t="s">
        <v>36</v>
      </c>
      <c r="B50" s="2"/>
      <c r="C50" s="2"/>
      <c r="D50" s="23">
        <v>197782.81999999998</v>
      </c>
      <c r="E50" s="23">
        <v>151121.04000000007</v>
      </c>
      <c r="F50" s="24">
        <v>-46661.779999999912</v>
      </c>
      <c r="G50" s="25">
        <v>609097.22358686442</v>
      </c>
      <c r="H50" s="23">
        <v>604484.16000000027</v>
      </c>
      <c r="I50" s="24">
        <v>-4613.0635868641548</v>
      </c>
      <c r="J50" s="25">
        <v>411314.40358686447</v>
      </c>
      <c r="K50" s="2"/>
      <c r="L50" s="2"/>
      <c r="M50" s="2"/>
      <c r="N50" s="2"/>
      <c r="O50" s="2"/>
    </row>
    <row r="51" spans="1:15" ht="11.25" customHeight="1" x14ac:dyDescent="0.25">
      <c r="A51" s="2" t="s">
        <v>37</v>
      </c>
      <c r="B51" s="2"/>
      <c r="C51" s="2"/>
      <c r="D51" s="23">
        <v>349287.36000000004</v>
      </c>
      <c r="E51" s="23">
        <v>280437.02999999997</v>
      </c>
      <c r="F51" s="24">
        <v>-68850.330000000075</v>
      </c>
      <c r="G51" s="25">
        <v>1128617.0821627236</v>
      </c>
      <c r="H51" s="23">
        <v>1121748.1199999999</v>
      </c>
      <c r="I51" s="24">
        <v>-6868.9621627237648</v>
      </c>
      <c r="J51" s="25">
        <v>779329.72216272354</v>
      </c>
      <c r="K51" s="2"/>
      <c r="L51" s="2"/>
      <c r="M51" s="2"/>
      <c r="N51" s="2"/>
      <c r="O51" s="2"/>
    </row>
    <row r="52" spans="1:15" ht="11.25" customHeight="1" x14ac:dyDescent="0.25">
      <c r="A52" s="2" t="s">
        <v>38</v>
      </c>
      <c r="B52" s="2"/>
      <c r="C52" s="2"/>
      <c r="D52" s="23">
        <v>70433.66</v>
      </c>
      <c r="E52" s="23">
        <v>141024.99</v>
      </c>
      <c r="F52" s="24">
        <v>70591.329999999987</v>
      </c>
      <c r="G52" s="25">
        <v>564099.90218749992</v>
      </c>
      <c r="H52" s="23">
        <v>564099.96</v>
      </c>
      <c r="I52" s="24">
        <v>5.7812500046566129E-2</v>
      </c>
      <c r="J52" s="25">
        <v>493666.24218749988</v>
      </c>
      <c r="K52" s="2"/>
      <c r="L52" s="2"/>
      <c r="M52" s="2"/>
      <c r="N52" s="2"/>
      <c r="O52" s="2"/>
    </row>
    <row r="53" spans="1:15" ht="11.25" customHeight="1" x14ac:dyDescent="0.25">
      <c r="A53" s="2" t="s">
        <v>39</v>
      </c>
      <c r="B53" s="2"/>
      <c r="C53" s="2"/>
      <c r="D53" s="23">
        <v>112209.54</v>
      </c>
      <c r="E53" s="23">
        <v>115181.51999999997</v>
      </c>
      <c r="F53" s="24">
        <v>2971.9799999999814</v>
      </c>
      <c r="G53" s="25">
        <v>467013.6937857056</v>
      </c>
      <c r="H53" s="23">
        <v>460726.0799999999</v>
      </c>
      <c r="I53" s="24">
        <v>-6287.6137857057038</v>
      </c>
      <c r="J53" s="25">
        <v>354804.15378570562</v>
      </c>
      <c r="K53" s="2"/>
      <c r="L53" s="2"/>
      <c r="M53" s="2"/>
      <c r="N53" s="2"/>
      <c r="O53" s="2"/>
    </row>
    <row r="54" spans="1:15" ht="11.25" customHeight="1" x14ac:dyDescent="0.25">
      <c r="A54" s="2" t="s">
        <v>40</v>
      </c>
      <c r="B54" s="2"/>
      <c r="C54" s="2"/>
      <c r="D54" s="23">
        <v>2833.04</v>
      </c>
      <c r="E54" s="23">
        <v>255938.97</v>
      </c>
      <c r="F54" s="24">
        <v>253105.93</v>
      </c>
      <c r="G54" s="25">
        <v>1023951.992392578</v>
      </c>
      <c r="H54" s="23">
        <v>1023755.88</v>
      </c>
      <c r="I54" s="24">
        <v>-196.11239257804118</v>
      </c>
      <c r="J54" s="25">
        <v>1021118.952392578</v>
      </c>
      <c r="K54" s="2"/>
      <c r="L54" s="2"/>
      <c r="M54" s="2"/>
      <c r="N54" s="2"/>
      <c r="O54" s="2"/>
    </row>
    <row r="55" spans="1:15" ht="11.25" customHeight="1" x14ac:dyDescent="0.25">
      <c r="A55" s="33" t="s">
        <v>41</v>
      </c>
      <c r="B55" s="33"/>
      <c r="C55" s="33"/>
      <c r="D55" s="34">
        <v>3183652.39</v>
      </c>
      <c r="E55" s="34">
        <v>3559096.59</v>
      </c>
      <c r="F55" s="35">
        <v>375444.19999999972</v>
      </c>
      <c r="G55" s="36">
        <v>14109549.291651648</v>
      </c>
      <c r="H55" s="34">
        <v>14236386.359999999</v>
      </c>
      <c r="I55" s="35">
        <v>126837.06834835187</v>
      </c>
      <c r="J55" s="36">
        <v>10925896.901651649</v>
      </c>
      <c r="K55" s="2"/>
      <c r="L55" s="2"/>
      <c r="M55" s="2"/>
      <c r="N55" s="2"/>
      <c r="O55" s="2"/>
    </row>
    <row r="56" spans="1:15" ht="11.25" customHeight="1" x14ac:dyDescent="0.25">
      <c r="A56" s="2" t="s">
        <v>42</v>
      </c>
      <c r="B56" s="2"/>
      <c r="C56" s="2"/>
      <c r="D56" s="23">
        <v>64374.959999999963</v>
      </c>
      <c r="E56" s="23">
        <v>-349787.25999999931</v>
      </c>
      <c r="F56" s="24">
        <v>414162.21999999927</v>
      </c>
      <c r="G56" s="25">
        <v>549404.37283485569</v>
      </c>
      <c r="H56" s="23">
        <v>429247.87000000291</v>
      </c>
      <c r="I56" s="24">
        <v>120156.50283485278</v>
      </c>
      <c r="J56" s="25">
        <v>485029.4128348548</v>
      </c>
      <c r="K56" s="2"/>
      <c r="L56" s="2"/>
      <c r="M56" s="2"/>
      <c r="N56" s="2"/>
      <c r="O56" s="2"/>
    </row>
    <row r="57" spans="1:15" ht="11.25" customHeight="1" x14ac:dyDescent="0.25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25">
      <c r="A58" s="21" t="s">
        <v>43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25">
      <c r="A59" s="2" t="s">
        <v>44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25">
      <c r="A60" s="2" t="s">
        <v>45</v>
      </c>
      <c r="B60" s="2"/>
      <c r="C60" s="2"/>
      <c r="D60" s="23">
        <v>35328.050000000003</v>
      </c>
      <c r="E60" s="23">
        <v>39132.06</v>
      </c>
      <c r="F60" s="24">
        <v>3804.0099999999948</v>
      </c>
      <c r="G60" s="25">
        <v>137469.04999999999</v>
      </c>
      <c r="H60" s="23">
        <v>156528.24</v>
      </c>
      <c r="I60" s="24">
        <v>19059.190000000002</v>
      </c>
      <c r="J60" s="25">
        <v>102140.99999999999</v>
      </c>
      <c r="K60" s="2"/>
      <c r="L60" s="2"/>
      <c r="M60" s="2"/>
      <c r="N60" s="2"/>
      <c r="O60" s="2"/>
    </row>
    <row r="61" spans="1:15" ht="11.25" customHeight="1" x14ac:dyDescent="0.25">
      <c r="A61" s="2" t="s">
        <v>46</v>
      </c>
      <c r="B61" s="2"/>
      <c r="C61" s="2"/>
      <c r="D61" s="23">
        <v>66281.119999999995</v>
      </c>
      <c r="E61" s="23">
        <v>54999.99</v>
      </c>
      <c r="F61" s="24">
        <v>-11281.129999999997</v>
      </c>
      <c r="G61" s="25">
        <v>219999.95984375</v>
      </c>
      <c r="H61" s="23">
        <v>219999.96</v>
      </c>
      <c r="I61" s="24">
        <v>1.5624999650754035E-4</v>
      </c>
      <c r="J61" s="25">
        <v>153718.83984375</v>
      </c>
      <c r="K61" s="2"/>
      <c r="L61" s="2"/>
      <c r="M61" s="2"/>
      <c r="N61" s="2"/>
      <c r="O61" s="2"/>
    </row>
    <row r="62" spans="1:15" ht="11.25" customHeight="1" x14ac:dyDescent="0.25">
      <c r="A62" s="37" t="s">
        <v>47</v>
      </c>
      <c r="B62" s="37"/>
      <c r="C62" s="37"/>
      <c r="D62" s="38">
        <v>101609.17</v>
      </c>
      <c r="E62" s="38">
        <v>94132.049999999988</v>
      </c>
      <c r="F62" s="39">
        <v>-7477.1200000000099</v>
      </c>
      <c r="G62" s="40">
        <v>357469.00984374998</v>
      </c>
      <c r="H62" s="38">
        <v>376528.19999999995</v>
      </c>
      <c r="I62" s="39">
        <v>19059.19015624997</v>
      </c>
      <c r="J62" s="40">
        <v>255859.83984375</v>
      </c>
      <c r="K62" s="2"/>
      <c r="L62" s="2"/>
      <c r="M62" s="2"/>
      <c r="N62" s="2"/>
      <c r="O62" s="2"/>
    </row>
    <row r="63" spans="1:15" ht="11.25" customHeight="1" x14ac:dyDescent="0.25">
      <c r="A63" s="37" t="s">
        <v>48</v>
      </c>
      <c r="B63" s="37"/>
      <c r="C63" s="37"/>
      <c r="D63" s="38">
        <v>3285261.56</v>
      </c>
      <c r="E63" s="38">
        <v>3653228.6399999997</v>
      </c>
      <c r="F63" s="38">
        <v>367967.07999999973</v>
      </c>
      <c r="G63" s="40">
        <v>14467018.301495397</v>
      </c>
      <c r="H63" s="38">
        <v>14612914.559999999</v>
      </c>
      <c r="I63" s="38">
        <v>145896.25850460184</v>
      </c>
      <c r="J63" s="40">
        <v>11181756.741495399</v>
      </c>
      <c r="K63" s="2"/>
      <c r="L63" s="2"/>
      <c r="M63" s="2"/>
      <c r="N63" s="2"/>
      <c r="O63" s="2"/>
    </row>
    <row r="64" spans="1:15" ht="11.25" customHeight="1" x14ac:dyDescent="0.25">
      <c r="A64" s="41" t="s">
        <v>49</v>
      </c>
      <c r="B64" s="41"/>
      <c r="C64" s="41"/>
      <c r="D64" s="42">
        <v>-37234.209999999963</v>
      </c>
      <c r="E64" s="42">
        <v>-443919.30999999912</v>
      </c>
      <c r="F64" s="43">
        <v>406685.09999999916</v>
      </c>
      <c r="G64" s="44">
        <v>191935.36299110577</v>
      </c>
      <c r="H64" s="42">
        <v>52719.670000003651</v>
      </c>
      <c r="I64" s="43">
        <v>139215.69299110211</v>
      </c>
      <c r="J64" s="44">
        <v>229169.5729911048</v>
      </c>
      <c r="K64" s="2"/>
      <c r="L64" s="2"/>
      <c r="M64" s="2"/>
      <c r="N64" s="2"/>
      <c r="O64" s="2"/>
    </row>
    <row r="65" spans="1:15" ht="11.25" customHeight="1" x14ac:dyDescent="0.25">
      <c r="A65" s="2" t="s">
        <v>50</v>
      </c>
      <c r="B65" s="2"/>
      <c r="C65" s="2"/>
      <c r="D65" s="23">
        <v>-2027.19</v>
      </c>
      <c r="E65" s="23">
        <v>0</v>
      </c>
      <c r="F65" s="24">
        <v>-2027.19</v>
      </c>
      <c r="G65" s="25">
        <v>-1.2817382867069682E-5</v>
      </c>
      <c r="H65" s="23">
        <v>0</v>
      </c>
      <c r="I65" s="24">
        <v>-1.2817382867069682E-5</v>
      </c>
      <c r="J65" s="25">
        <v>2027.1899871826172</v>
      </c>
      <c r="K65" s="2"/>
      <c r="L65" s="2"/>
      <c r="M65" s="2"/>
      <c r="N65" s="2"/>
      <c r="O65" s="2"/>
    </row>
    <row r="66" spans="1:15" ht="11.25" customHeight="1" x14ac:dyDescent="0.25">
      <c r="A66" s="46" t="s">
        <v>51</v>
      </c>
      <c r="B66" s="46"/>
      <c r="C66" s="46"/>
      <c r="D66" s="47">
        <v>-39261.399999999965</v>
      </c>
      <c r="E66" s="47">
        <v>-443919.30999999912</v>
      </c>
      <c r="F66" s="47">
        <v>404657.90999999916</v>
      </c>
      <c r="G66" s="48">
        <v>191935.36297828838</v>
      </c>
      <c r="H66" s="47">
        <v>52719.670000003651</v>
      </c>
      <c r="I66" s="47">
        <v>139215.69297828473</v>
      </c>
      <c r="J66" s="48">
        <v>231196.76297828741</v>
      </c>
      <c r="K66" s="2"/>
      <c r="L66" s="2"/>
      <c r="M66" s="2"/>
      <c r="N66" s="2"/>
      <c r="O66" s="2"/>
    </row>
  </sheetData>
  <conditionalFormatting sqref="B12 D12 F12 H12">
    <cfRule type="expression" dxfId="3" priority="9">
      <formula>B$9="Good"</formula>
    </cfRule>
    <cfRule type="expression" dxfId="2" priority="10">
      <formula>B$9="Bad"</formula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{7CAAC529-B216-417D-8F2D-41CFB9CEE9C2}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{B01C8B2A-1A1B-4606-BCDC-07FA8702317F}</x14:id>
        </ext>
      </extLst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{7270724C-82CE-4024-AD66-DA0011C432E2}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{7EF3EF03-51A7-43AD-B262-E39F1FFE33C0}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{EB9CF6C1-6F9D-4376-BD28-D0F3D4138D84}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{8208980A-3C21-4FD3-AEB2-B66B40BB922E}</x14:id>
        </ext>
      </extLst>
    </cfRule>
  </conditionalFormatting>
  <conditionalFormatting sqref="J12">
    <cfRule type="expression" dxfId="1" priority="7">
      <formula>J$9="Good"</formula>
    </cfRule>
    <cfRule type="expression" dxfId="0" priority="8">
      <formula>J$9="Bad"</formula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AAC529-B216-417D-8F2D-41CFB9CEE9C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B01C8B2A-1A1B-4606-BCDC-07FA870231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7270724C-82CE-4024-AD66-DA0011C432E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7EF3EF03-51A7-43AD-B262-E39F1FFE33C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EB9CF6C1-6F9D-4376-BD28-D0F3D4138D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8208980A-3C21-4FD3-AEB2-B66B40BB922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E630-E6B6-440A-8783-0E9FBCDDA165}">
  <sheetPr>
    <pageSetUpPr fitToPage="1"/>
  </sheetPr>
  <dimension ref="A1:Z47"/>
  <sheetViews>
    <sheetView showGridLines="0" workbookViewId="0"/>
  </sheetViews>
  <sheetFormatPr defaultRowHeight="15" x14ac:dyDescent="0.25"/>
  <cols>
    <col min="1" max="1" width="23.7109375" customWidth="1"/>
    <col min="2" max="2" width="11.5703125" bestFit="1" customWidth="1"/>
    <col min="3" max="3" width="15" customWidth="1"/>
    <col min="4" max="13" width="11.7109375" customWidth="1"/>
  </cols>
  <sheetData>
    <row r="1" spans="1:26" ht="18.75" x14ac:dyDescent="0.3">
      <c r="A1" s="1" t="s">
        <v>52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26" x14ac:dyDescent="0.25">
      <c r="A2" s="3" t="s">
        <v>1</v>
      </c>
      <c r="C2" s="51"/>
      <c r="D2" s="51"/>
      <c r="E2" s="51"/>
      <c r="F2" s="51"/>
      <c r="G2" s="51"/>
      <c r="H2" s="51"/>
      <c r="I2" s="51"/>
      <c r="J2" s="51"/>
      <c r="K2" s="52"/>
      <c r="L2" s="51"/>
      <c r="M2" s="51"/>
    </row>
    <row r="3" spans="1:26" x14ac:dyDescent="0.25">
      <c r="A3" s="4" t="s">
        <v>2</v>
      </c>
      <c r="C3" s="51"/>
      <c r="D3" s="51"/>
      <c r="E3" s="51"/>
      <c r="F3" s="51"/>
      <c r="G3" s="51"/>
      <c r="H3" s="53"/>
      <c r="I3" s="51"/>
      <c r="J3" s="51"/>
      <c r="M3" s="50" t="s">
        <v>53</v>
      </c>
    </row>
    <row r="4" spans="1:26" x14ac:dyDescent="0.25">
      <c r="A4" s="54"/>
      <c r="H4" s="51"/>
      <c r="K4" s="51"/>
    </row>
    <row r="5" spans="1:26" ht="11.25" customHeight="1" x14ac:dyDescent="0.25">
      <c r="A5" s="5" t="s">
        <v>54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25">
      <c r="A6" s="2" t="s">
        <v>55</v>
      </c>
      <c r="B6" s="5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25">
      <c r="A7" s="2" t="s">
        <v>56</v>
      </c>
      <c r="B7" s="5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25">
      <c r="A8" s="2" t="s">
        <v>57</v>
      </c>
      <c r="B8" s="55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25">
      <c r="A9" s="2" t="s">
        <v>58</v>
      </c>
      <c r="B9" s="55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25">
      <c r="A11" s="56" t="s">
        <v>56</v>
      </c>
      <c r="B11" s="56"/>
      <c r="C11" s="57" t="s">
        <v>59</v>
      </c>
      <c r="D11" s="58" t="s">
        <v>60</v>
      </c>
      <c r="E11" s="59" t="s">
        <v>61</v>
      </c>
      <c r="F11" s="58" t="s">
        <v>22</v>
      </c>
      <c r="G11" s="60" t="s">
        <v>62</v>
      </c>
      <c r="H11" s="58" t="s">
        <v>63</v>
      </c>
      <c r="I11" s="58" t="s">
        <v>64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25">
      <c r="A12" s="2" t="s">
        <v>65</v>
      </c>
      <c r="B12" s="2"/>
      <c r="C12" s="2"/>
      <c r="D12" s="117">
        <v>675</v>
      </c>
      <c r="E12" s="118"/>
      <c r="F12" s="61">
        <v>675</v>
      </c>
      <c r="G12" s="119">
        <v>675</v>
      </c>
      <c r="H12" s="117">
        <v>0</v>
      </c>
      <c r="I12" s="62">
        <v>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25">
      <c r="A13" s="2" t="s">
        <v>66</v>
      </c>
      <c r="B13" s="2"/>
      <c r="C13" s="2"/>
      <c r="D13" s="120">
        <v>2.3099999999999999E-2</v>
      </c>
      <c r="E13" s="63"/>
      <c r="F13" s="6">
        <v>2.3099999999999999E-2</v>
      </c>
      <c r="G13" s="120">
        <v>2.3099999999999999E-2</v>
      </c>
      <c r="H13" s="117">
        <v>0</v>
      </c>
      <c r="I13" s="62"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25">
      <c r="A14" s="2" t="s">
        <v>67</v>
      </c>
      <c r="B14" s="2"/>
      <c r="C14" s="2"/>
      <c r="D14" s="117">
        <v>658</v>
      </c>
      <c r="E14" s="63"/>
      <c r="F14" s="6">
        <v>658</v>
      </c>
      <c r="G14" s="117">
        <v>658</v>
      </c>
      <c r="H14" s="117">
        <v>0</v>
      </c>
      <c r="I14" s="62">
        <v>0</v>
      </c>
      <c r="J14" s="2"/>
      <c r="K14" s="2"/>
      <c r="L14" s="6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25">
      <c r="A15" s="2" t="s">
        <v>68</v>
      </c>
      <c r="B15" s="2"/>
      <c r="C15" s="2"/>
      <c r="D15" s="121">
        <v>0.91</v>
      </c>
      <c r="E15" s="63"/>
      <c r="F15" s="6">
        <v>0.91</v>
      </c>
      <c r="G15" s="121">
        <v>0.91</v>
      </c>
      <c r="H15" s="121">
        <v>0</v>
      </c>
      <c r="I15" s="62"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25">
      <c r="A16" s="2"/>
      <c r="B16" s="2"/>
      <c r="C16" s="121"/>
      <c r="D16" s="121"/>
      <c r="E16" s="122"/>
      <c r="F16" s="123"/>
      <c r="G16" s="124"/>
      <c r="H16" s="121"/>
      <c r="I16" s="6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25">
      <c r="A17" s="56" t="s">
        <v>69</v>
      </c>
      <c r="B17" s="56"/>
      <c r="C17" s="57" t="s">
        <v>59</v>
      </c>
      <c r="D17" s="58" t="s">
        <v>60</v>
      </c>
      <c r="E17" s="59" t="s">
        <v>61</v>
      </c>
      <c r="F17" s="58" t="s">
        <v>22</v>
      </c>
      <c r="G17" s="60" t="s">
        <v>62</v>
      </c>
      <c r="H17" s="58" t="s">
        <v>63</v>
      </c>
      <c r="I17" s="58" t="s">
        <v>64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25">
      <c r="A18" s="125" t="s">
        <v>70</v>
      </c>
      <c r="B18" s="2"/>
      <c r="C18" s="123"/>
      <c r="D18" s="123"/>
      <c r="E18" s="122"/>
      <c r="F18" s="123"/>
      <c r="G18" s="124"/>
      <c r="H18" s="123"/>
      <c r="I18" s="6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25">
      <c r="A19" s="126" t="s">
        <v>71</v>
      </c>
      <c r="B19" s="2"/>
      <c r="C19" s="61">
        <v>12</v>
      </c>
      <c r="D19" s="61">
        <v>12</v>
      </c>
      <c r="E19" s="67">
        <v>12</v>
      </c>
      <c r="F19" s="61">
        <v>12</v>
      </c>
      <c r="G19" s="68">
        <v>12</v>
      </c>
      <c r="H19" s="127">
        <v>0</v>
      </c>
      <c r="I19" s="66">
        <v>0</v>
      </c>
      <c r="J19" s="2"/>
      <c r="K19" s="2"/>
      <c r="L19" s="6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25">
      <c r="A20" s="126" t="s">
        <v>72</v>
      </c>
      <c r="B20" s="2"/>
      <c r="C20" s="61">
        <v>595</v>
      </c>
      <c r="D20" s="61">
        <v>595</v>
      </c>
      <c r="E20" s="67">
        <v>595</v>
      </c>
      <c r="F20" s="61">
        <v>595</v>
      </c>
      <c r="G20" s="68">
        <v>595</v>
      </c>
      <c r="H20" s="127">
        <v>0</v>
      </c>
      <c r="I20" s="66">
        <v>0</v>
      </c>
      <c r="J20" s="2"/>
      <c r="K20" s="2"/>
      <c r="L20" s="45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25">
      <c r="A21" s="70" t="s">
        <v>73</v>
      </c>
      <c r="B21" s="70"/>
      <c r="C21" s="71">
        <v>607</v>
      </c>
      <c r="D21" s="72">
        <v>607</v>
      </c>
      <c r="E21" s="73">
        <v>607</v>
      </c>
      <c r="F21" s="72">
        <v>607</v>
      </c>
      <c r="G21" s="74">
        <v>607</v>
      </c>
      <c r="H21" s="72">
        <v>0</v>
      </c>
      <c r="I21" s="75"/>
      <c r="J21" s="2"/>
      <c r="K21" s="2"/>
      <c r="L21" s="45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25">
      <c r="A22" s="125" t="s">
        <v>74</v>
      </c>
      <c r="B22" s="2"/>
      <c r="C22" s="61"/>
      <c r="D22" s="61">
        <v>0</v>
      </c>
      <c r="E22" s="67">
        <v>0</v>
      </c>
      <c r="F22" s="61">
        <v>0</v>
      </c>
      <c r="G22" s="68">
        <v>0</v>
      </c>
      <c r="H22" s="127">
        <v>0</v>
      </c>
      <c r="I22" s="66">
        <v>0</v>
      </c>
      <c r="J22" s="2"/>
      <c r="K22" s="2"/>
      <c r="L22" s="4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25">
      <c r="A23" s="125" t="s">
        <v>75</v>
      </c>
      <c r="B23" s="2"/>
      <c r="C23" s="61">
        <v>12.2271</v>
      </c>
      <c r="D23" s="61">
        <v>16.78</v>
      </c>
      <c r="E23" s="67">
        <v>12.2271</v>
      </c>
      <c r="F23" s="61">
        <v>12.2271</v>
      </c>
      <c r="G23" s="68">
        <v>12.2271</v>
      </c>
      <c r="H23" s="127">
        <v>-4.5529000000000011</v>
      </c>
      <c r="I23" s="66">
        <v>-0.27132896305125154</v>
      </c>
      <c r="J23" s="2"/>
      <c r="K23" s="2"/>
      <c r="L23" s="4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25">
      <c r="A24" s="76" t="s">
        <v>76</v>
      </c>
      <c r="B24" s="33"/>
      <c r="C24" s="77">
        <v>619.22709999999995</v>
      </c>
      <c r="D24" s="77">
        <v>623.78</v>
      </c>
      <c r="E24" s="78">
        <v>619.22709999999995</v>
      </c>
      <c r="F24" s="77">
        <v>619.22709999999995</v>
      </c>
      <c r="G24" s="79">
        <v>619.22709999999995</v>
      </c>
      <c r="H24" s="77">
        <v>-4.5529000000000011</v>
      </c>
      <c r="I24" s="80">
        <v>-7.2988874282599652E-3</v>
      </c>
      <c r="J24" s="2"/>
      <c r="K24" s="2"/>
      <c r="L24" s="4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25">
      <c r="A25" s="2"/>
      <c r="B25" s="2"/>
      <c r="C25" s="81"/>
      <c r="D25" s="81"/>
      <c r="E25" s="82"/>
      <c r="F25" s="81"/>
      <c r="G25" s="83"/>
      <c r="H25" s="81"/>
      <c r="I25" s="84"/>
      <c r="J25" s="2"/>
      <c r="K25" s="2"/>
      <c r="L25" s="8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25">
      <c r="A26" s="56" t="s">
        <v>77</v>
      </c>
      <c r="B26" s="56"/>
      <c r="C26" s="57" t="s">
        <v>59</v>
      </c>
      <c r="D26" s="58" t="s">
        <v>60</v>
      </c>
      <c r="E26" s="59" t="s">
        <v>61</v>
      </c>
      <c r="F26" s="58" t="s">
        <v>22</v>
      </c>
      <c r="G26" s="60" t="s">
        <v>62</v>
      </c>
      <c r="H26" s="58" t="s">
        <v>63</v>
      </c>
      <c r="I26" s="58" t="s">
        <v>64</v>
      </c>
      <c r="J26" s="2"/>
      <c r="K26" s="2"/>
      <c r="L26" s="85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25">
      <c r="A27" s="128" t="s">
        <v>78</v>
      </c>
      <c r="B27" s="18"/>
      <c r="C27" s="86"/>
      <c r="D27" s="86"/>
      <c r="E27" s="87"/>
      <c r="F27" s="86"/>
      <c r="G27" s="88"/>
      <c r="H27" s="86"/>
      <c r="I27" s="89"/>
      <c r="J27" s="2"/>
      <c r="K27" s="2"/>
      <c r="L27" s="45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25">
      <c r="A28" s="126" t="s">
        <v>79</v>
      </c>
      <c r="B28" s="2"/>
      <c r="C28" s="2"/>
      <c r="D28" s="90">
        <v>0.96279999999999999</v>
      </c>
      <c r="E28" s="91">
        <v>0.96279999999999999</v>
      </c>
      <c r="F28" s="90">
        <v>0.96279999999999999</v>
      </c>
      <c r="G28" s="92">
        <v>0.96279999999999999</v>
      </c>
      <c r="H28" s="123">
        <v>0</v>
      </c>
      <c r="I28" s="89">
        <v>0</v>
      </c>
      <c r="J28" s="2"/>
      <c r="K28" s="2"/>
      <c r="L28" s="4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25">
      <c r="A29" s="126" t="s">
        <v>80</v>
      </c>
      <c r="B29" s="2"/>
      <c r="C29" s="2"/>
      <c r="D29" s="129">
        <v>572.86599999999999</v>
      </c>
      <c r="E29" s="129">
        <v>572.86599999999999</v>
      </c>
      <c r="F29" s="129">
        <v>572.86599999999999</v>
      </c>
      <c r="G29" s="130">
        <v>572.86599999999999</v>
      </c>
      <c r="H29" s="129">
        <v>0</v>
      </c>
      <c r="I29" s="89">
        <v>0</v>
      </c>
      <c r="J29" s="2" t="s">
        <v>81</v>
      </c>
      <c r="K29" s="2"/>
      <c r="L29" s="45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25">
      <c r="A30" s="126" t="s">
        <v>82</v>
      </c>
      <c r="B30" s="2"/>
      <c r="C30" s="61">
        <v>96.235799999999998</v>
      </c>
      <c r="D30" s="93">
        <v>95.880022499999995</v>
      </c>
      <c r="E30" s="93">
        <v>96.232303137499997</v>
      </c>
      <c r="F30" s="93">
        <v>96.232303137499997</v>
      </c>
      <c r="G30" s="83">
        <v>96.232303137499997</v>
      </c>
      <c r="H30" s="81">
        <v>0.3522806375000016</v>
      </c>
      <c r="I30" s="89">
        <v>3.6741818401221341E-3</v>
      </c>
      <c r="J30" s="2"/>
      <c r="K30" s="2"/>
      <c r="L30" s="94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25">
      <c r="A31" s="128" t="s">
        <v>83</v>
      </c>
      <c r="B31" s="18"/>
      <c r="C31" s="86"/>
      <c r="D31" s="86"/>
      <c r="E31" s="87"/>
      <c r="F31" s="86"/>
      <c r="G31" s="88"/>
      <c r="H31" s="86"/>
      <c r="I31" s="89"/>
      <c r="J31" s="2"/>
      <c r="K31" s="2"/>
      <c r="L31" s="9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25">
      <c r="A32" s="126" t="s">
        <v>79</v>
      </c>
      <c r="B32" s="2"/>
      <c r="C32" s="2"/>
      <c r="D32" s="90">
        <v>0</v>
      </c>
      <c r="E32" s="91">
        <v>0</v>
      </c>
      <c r="F32" s="90">
        <v>0</v>
      </c>
      <c r="G32" s="92">
        <v>0</v>
      </c>
      <c r="H32" s="69">
        <v>0</v>
      </c>
      <c r="I32" s="95" t="e">
        <v>#DIV/0!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25">
      <c r="A33" s="126" t="s">
        <v>80</v>
      </c>
      <c r="B33" s="2"/>
      <c r="C33" s="2"/>
      <c r="D33" s="129">
        <v>0</v>
      </c>
      <c r="E33" s="131">
        <v>0</v>
      </c>
      <c r="F33" s="129">
        <v>0</v>
      </c>
      <c r="G33" s="130">
        <v>0</v>
      </c>
      <c r="H33" s="132">
        <v>0</v>
      </c>
      <c r="I33" s="95" t="e">
        <v>#DIV/0!</v>
      </c>
      <c r="J33" s="96" t="s">
        <v>84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25">
      <c r="A34" s="126" t="s">
        <v>82</v>
      </c>
      <c r="B34" s="2"/>
      <c r="C34" s="81">
        <v>0</v>
      </c>
      <c r="D34" s="81">
        <v>0</v>
      </c>
      <c r="E34" s="82">
        <v>0</v>
      </c>
      <c r="F34" s="81">
        <v>0</v>
      </c>
      <c r="G34" s="83">
        <v>0</v>
      </c>
      <c r="H34" s="81">
        <v>0</v>
      </c>
      <c r="I34" s="95" t="e">
        <v>#DIV/0!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25">
      <c r="A35" s="128" t="s">
        <v>85</v>
      </c>
      <c r="B35" s="18"/>
      <c r="C35" s="86"/>
      <c r="D35" s="86"/>
      <c r="E35" s="87"/>
      <c r="F35" s="86"/>
      <c r="G35" s="88"/>
      <c r="H35" s="86"/>
      <c r="I35" s="95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25">
      <c r="A36" s="126" t="s">
        <v>79</v>
      </c>
      <c r="B36" s="2"/>
      <c r="C36" s="2"/>
      <c r="D36" s="90">
        <v>0.65</v>
      </c>
      <c r="E36" s="91">
        <v>0.65</v>
      </c>
      <c r="F36" s="90">
        <v>0.65</v>
      </c>
      <c r="G36" s="92">
        <v>0.65</v>
      </c>
      <c r="H36" s="133">
        <v>0</v>
      </c>
      <c r="I36" s="89">
        <v>0</v>
      </c>
      <c r="J36" s="2"/>
      <c r="K36" s="2"/>
      <c r="L36" s="94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25">
      <c r="A37" s="126" t="s">
        <v>80</v>
      </c>
      <c r="B37" s="2"/>
      <c r="C37" s="2"/>
      <c r="D37" s="129">
        <v>386.75</v>
      </c>
      <c r="E37" s="129">
        <v>382</v>
      </c>
      <c r="F37" s="129">
        <v>386.75</v>
      </c>
      <c r="G37" s="130">
        <v>386.75</v>
      </c>
      <c r="H37" s="117">
        <v>0</v>
      </c>
      <c r="I37" s="89">
        <v>0</v>
      </c>
      <c r="J37" s="2" t="s">
        <v>86</v>
      </c>
      <c r="K37" s="2"/>
      <c r="L37" s="9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25">
      <c r="A38" s="134" t="s">
        <v>82</v>
      </c>
      <c r="B38" s="135"/>
      <c r="C38" s="61">
        <v>220.4924</v>
      </c>
      <c r="D38" s="97">
        <v>223.27707480000001</v>
      </c>
      <c r="E38" s="97">
        <v>220.49236338599999</v>
      </c>
      <c r="F38" s="97">
        <v>223.34236338599999</v>
      </c>
      <c r="G38" s="98">
        <v>223.34236338599999</v>
      </c>
      <c r="H38" s="99">
        <v>6.5288585999979887E-2</v>
      </c>
      <c r="I38" s="100">
        <v>2.924106116065073E-4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25">
      <c r="A39" s="136" t="s">
        <v>87</v>
      </c>
      <c r="B39" s="136"/>
      <c r="C39" s="101">
        <v>935.95529999999997</v>
      </c>
      <c r="D39" s="102">
        <v>942.9370973</v>
      </c>
      <c r="E39" s="103">
        <v>935.95176652349994</v>
      </c>
      <c r="F39" s="102">
        <v>938.80176652349996</v>
      </c>
      <c r="G39" s="104">
        <v>938.80176652349996</v>
      </c>
      <c r="H39" s="105">
        <v>-4.1353307765000409</v>
      </c>
      <c r="I39" s="106">
        <v>-4.3855849858289806E-3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25">
      <c r="A40" s="2" t="s">
        <v>88</v>
      </c>
      <c r="B40" s="2"/>
      <c r="C40" s="107">
        <v>11325.1</v>
      </c>
      <c r="D40" s="108">
        <v>11000</v>
      </c>
      <c r="E40" s="109">
        <v>11325.1</v>
      </c>
      <c r="F40" s="108">
        <v>11000</v>
      </c>
      <c r="G40" s="110">
        <v>11000</v>
      </c>
      <c r="H40" s="45">
        <v>0</v>
      </c>
      <c r="I40" s="106">
        <v>0</v>
      </c>
      <c r="J40" s="2"/>
      <c r="K40" s="2"/>
      <c r="L40" s="11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25">
      <c r="A41" s="2" t="s">
        <v>89</v>
      </c>
      <c r="B41" s="2"/>
      <c r="C41" s="45">
        <v>10440790.557509551</v>
      </c>
      <c r="D41" s="45">
        <v>10216723.449245499</v>
      </c>
      <c r="E41" s="137">
        <v>10440751.140789459</v>
      </c>
      <c r="F41" s="138">
        <v>10171917.140282121</v>
      </c>
      <c r="G41" s="139">
        <v>10171917.140282121</v>
      </c>
      <c r="H41" s="45">
        <v>-44806.308963378891</v>
      </c>
      <c r="I41" s="106">
        <v>-4.3855849858290743E-3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25">
      <c r="A42" s="2" t="s">
        <v>90</v>
      </c>
      <c r="B42" s="2"/>
      <c r="C42" s="107"/>
      <c r="D42" s="108">
        <v>0</v>
      </c>
      <c r="E42" s="109"/>
      <c r="F42" s="108"/>
      <c r="G42" s="110">
        <v>0</v>
      </c>
      <c r="H42" s="45">
        <v>0</v>
      </c>
      <c r="I42" s="106" t="e">
        <v>#DIV/0!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25">
      <c r="A43" s="2" t="s">
        <v>91</v>
      </c>
      <c r="B43" s="2"/>
      <c r="C43" s="45">
        <v>10440790.557509551</v>
      </c>
      <c r="D43" s="45">
        <v>10216723.449245499</v>
      </c>
      <c r="E43" s="137">
        <v>10440751.140789459</v>
      </c>
      <c r="F43" s="138">
        <v>10171917.140282121</v>
      </c>
      <c r="G43" s="140">
        <v>10171917.140282121</v>
      </c>
      <c r="H43" s="45">
        <v>-44806.308963378891</v>
      </c>
      <c r="I43" s="106">
        <v>-4.3855849858290743E-3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25">
      <c r="A44" s="2" t="s">
        <v>92</v>
      </c>
      <c r="B44" s="2"/>
      <c r="C44" s="107">
        <v>286325</v>
      </c>
      <c r="D44" s="108">
        <v>282161</v>
      </c>
      <c r="E44" s="112">
        <v>286325</v>
      </c>
      <c r="F44" s="112">
        <v>286325</v>
      </c>
      <c r="G44" s="113">
        <v>286325</v>
      </c>
      <c r="H44" s="45">
        <v>4164</v>
      </c>
      <c r="I44" s="106">
        <v>1.4757532047306326E-2</v>
      </c>
      <c r="J44" s="114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25">
      <c r="A45" s="2" t="s">
        <v>93</v>
      </c>
      <c r="B45" s="2"/>
      <c r="C45" s="115">
        <v>10154465.557509551</v>
      </c>
      <c r="D45" s="45">
        <v>9934562.4492454994</v>
      </c>
      <c r="E45" s="116">
        <v>10154426.140789459</v>
      </c>
      <c r="F45" s="116">
        <v>9885592.1402821206</v>
      </c>
      <c r="G45" s="116">
        <v>9885592.1402821206</v>
      </c>
      <c r="H45" s="45">
        <v>-48970.308963378891</v>
      </c>
      <c r="I45" s="106">
        <v>-4.9292869427881086E-3</v>
      </c>
      <c r="J45" s="114"/>
      <c r="K45" s="14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x14ac:dyDescent="0.25">
      <c r="A46" s="2"/>
      <c r="B46" s="2"/>
      <c r="C46" s="2"/>
      <c r="D46" s="2"/>
      <c r="E46" s="2"/>
      <c r="F46" s="2"/>
      <c r="G46" s="2"/>
      <c r="H46" s="23"/>
      <c r="I46" s="2"/>
      <c r="J46" s="2"/>
      <c r="K46" s="2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x14ac:dyDescent="0.25">
      <c r="A47" s="2" t="s">
        <v>94</v>
      </c>
      <c r="B47" s="2"/>
      <c r="C47" s="2"/>
      <c r="D47" s="2"/>
      <c r="E47" s="2"/>
      <c r="F47" s="2"/>
      <c r="G47" s="2">
        <v>2</v>
      </c>
      <c r="H47" s="23"/>
      <c r="I47" s="2"/>
      <c r="J47" s="2"/>
      <c r="K47" s="2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Nan Dong</cp:lastModifiedBy>
  <dcterms:created xsi:type="dcterms:W3CDTF">2023-10-20T19:36:53Z</dcterms:created>
  <dcterms:modified xsi:type="dcterms:W3CDTF">2023-10-24T17:35:28Z</dcterms:modified>
</cp:coreProperties>
</file>